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2018-2020 годы" sheetId="1" r:id="rId1"/>
  </sheets>
  <definedNames/>
  <calcPr fullCalcOnLoad="1"/>
</workbook>
</file>

<file path=xl/sharedStrings.xml><?xml version="1.0" encoding="utf-8"?>
<sst xmlns="http://schemas.openxmlformats.org/spreadsheetml/2006/main" count="152" uniqueCount="72">
  <si>
    <t>Шабельского сельского поселения</t>
  </si>
  <si>
    <t>Щербиновского района</t>
  </si>
  <si>
    <t>Показатель, единица измерения</t>
  </si>
  <si>
    <t>отчет</t>
  </si>
  <si>
    <t>оценка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</si>
  <si>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</si>
  <si>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</si>
  <si>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</si>
  <si>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</si>
  <si>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</si>
  <si>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</si>
  <si>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</si>
  <si>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</si>
  <si>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Зерно (в весе  после доработки), тыс.тонн</t>
  </si>
  <si>
    <t>Кукуруза, тыс. тонн</t>
  </si>
  <si>
    <t>Сахарная свекла, тыс. тонн</t>
  </si>
  <si>
    <t>Подсолнечник (в весе после доработки), тыс. тонн</t>
  </si>
  <si>
    <t>Овощи - всего, тыс. тонн</t>
  </si>
  <si>
    <t>Плоды и ягоды - всего, тыс. тонн</t>
  </si>
  <si>
    <t xml:space="preserve">Скот и птица (в живом весе)- всего, тыс. тонн </t>
  </si>
  <si>
    <t>Молоко- всего, тыс. тонн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</si>
  <si>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</si>
  <si>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</si>
  <si>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</si>
  <si>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</si>
  <si>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</si>
  <si>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</si>
  <si>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</si>
  <si>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</si>
  <si>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</si>
  <si>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</si>
  <si>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</si>
  <si>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Количество мест в учреждениях дошкольного образования, мест</t>
  </si>
  <si>
    <t>Количество больничных коек, единиц</t>
  </si>
  <si>
    <t>Количество индивидуальных предпринимателей, единиц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</si>
  <si>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</si>
  <si>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</si>
  <si>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</si>
  <si>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</si>
  <si>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2018 год</t>
  </si>
  <si>
    <t>Демография</t>
  </si>
  <si>
    <t>Финансы</t>
  </si>
  <si>
    <t>Потребительский рынок</t>
  </si>
  <si>
    <t>Инвестиции</t>
  </si>
  <si>
    <t>Численность учащихся в общеобразовательных  учреждениях, тыс. чел.</t>
  </si>
  <si>
    <t>Количество мест в общеобразовательных  учреждениях, мест</t>
  </si>
  <si>
    <t xml:space="preserve">Обеспеченность врачами, чел. </t>
  </si>
  <si>
    <t>Обеспеченность средним медицинским персоналом, чел.</t>
  </si>
  <si>
    <t>Малое предпринимательство</t>
  </si>
  <si>
    <t>Доля численности работников малых предприятий в численности работников всех предприятий и организаций, %</t>
  </si>
  <si>
    <t>Среднедушевой денежный доход на одного жителя,       тыс. руб</t>
  </si>
  <si>
    <t>Кролики, голов</t>
  </si>
  <si>
    <t>Инфраструктура</t>
  </si>
  <si>
    <t>2019 год</t>
  </si>
  <si>
    <t>Уровень жизни населения</t>
  </si>
  <si>
    <t>Транспорт</t>
  </si>
  <si>
    <t>Численность детей в  дошкольных  образовательных учреждениях, чел.</t>
  </si>
  <si>
    <t>2020 год</t>
  </si>
  <si>
    <t>Глава</t>
  </si>
  <si>
    <t>2021 год</t>
  </si>
  <si>
    <t>прогноз</t>
  </si>
  <si>
    <t>ПРОЕКТ</t>
  </si>
  <si>
    <t>2022 год</t>
  </si>
  <si>
    <t>в % к предыдущему году</t>
  </si>
  <si>
    <t>Численность экономически активного населения, тыс. чел.</t>
  </si>
  <si>
    <t>Производство основных видов сельскохозяйственной продукции</t>
  </si>
  <si>
    <t>Ввод в эксплуатацию:</t>
  </si>
  <si>
    <t>Обеспеченность спортивными сооружениям, кв. м. на 1 тыс. населения</t>
  </si>
  <si>
    <t>х</t>
  </si>
  <si>
    <t>жилых домов, тыс. кв. м общей площади</t>
  </si>
  <si>
    <t>М.С. Игнатенко</t>
  </si>
  <si>
    <t>Прогноз социально-экономического развития Шабельского сельского поселения Щербиновского районана 2021 год и плановый период 2022 и 2023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</si>
</sst>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%"/>
    <numFmt numFmtId="174" formatCode="0.0"/>
    <numFmt numFmtId="175" formatCode="0.000000"/>
    <numFmt numFmtId="176" formatCode="0.00000"/>
    <numFmt numFmtId="177" formatCode="0.0000"/>
    <numFmt numFmtId="178" formatCode="0;[Red]0"/>
    <numFmt numFmtId="179" formatCode="0.00;[Red]0.00"/>
    <numFmt numFmtId="180" formatCode="[$-FC19]d\ mmmm\ yyyy\ &quot;г.&quot;"/>
    <numFmt numFmtId="181" formatCode="0.000000000"/>
    <numFmt numFmtId="182" formatCode="0.00000000"/>
    <numFmt numFmtId="183" formatCode="0.0000000"/>
  </numFmts>
  <fonts count="4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wrapText="1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/>
    </xf>
    <xf numFmtId="174" fontId="1" fillId="35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74" fontId="1" fillId="36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78" fontId="1" fillId="35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1" fontId="1" fillId="3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1" fillId="35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 indent="1"/>
    </xf>
    <xf numFmtId="0" fontId="5" fillId="33" borderId="10" xfId="0" applyFont="1" applyFill="1" applyBorder="1" applyAlignment="1">
      <alignment wrapText="1"/>
    </xf>
    <xf numFmtId="174" fontId="1" fillId="0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4" fontId="43" fillId="35" borderId="10" xfId="0" applyNumberFormat="1" applyFont="1" applyFill="1" applyBorder="1" applyAlignment="1">
      <alignment horizontal="center"/>
    </xf>
    <xf numFmtId="172" fontId="1" fillId="35" borderId="10" xfId="0" applyNumberFormat="1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wrapText="1"/>
    </xf>
    <xf numFmtId="1" fontId="43" fillId="35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40.57421875" style="5" customWidth="1"/>
    <col min="2" max="2" width="9.57421875" style="20" customWidth="1"/>
    <col min="3" max="3" width="10.7109375" style="11" customWidth="1"/>
    <col min="4" max="4" width="9.00390625" style="1" customWidth="1"/>
    <col min="5" max="5" width="9.140625" style="1" customWidth="1"/>
    <col min="6" max="6" width="9.00390625" style="1" customWidth="1"/>
    <col min="7" max="7" width="9.7109375" style="1" customWidth="1"/>
    <col min="8" max="16384" width="9.140625" style="1" customWidth="1"/>
  </cols>
  <sheetData>
    <row r="1" spans="2:7" ht="23.25" customHeight="1">
      <c r="B1" s="63" t="s">
        <v>61</v>
      </c>
      <c r="C1" s="63"/>
      <c r="D1" s="63"/>
      <c r="E1" s="63"/>
      <c r="F1" s="63"/>
      <c r="G1" s="63"/>
    </row>
    <row r="2" spans="1:7" ht="21.75" customHeight="1">
      <c r="A2" s="6"/>
      <c r="B2" s="64"/>
      <c r="C2" s="64"/>
      <c r="D2" s="64"/>
      <c r="E2" s="64"/>
      <c r="F2" s="64"/>
      <c r="G2" s="64"/>
    </row>
    <row r="3" spans="2:7" ht="13.5">
      <c r="B3" s="65"/>
      <c r="C3" s="65"/>
      <c r="D3" s="65"/>
      <c r="E3" s="65"/>
      <c r="F3" s="65"/>
      <c r="G3" s="65"/>
    </row>
    <row r="4" spans="1:7" ht="33" customHeight="1">
      <c r="A4" s="66" t="s">
        <v>71</v>
      </c>
      <c r="B4" s="66"/>
      <c r="C4" s="66"/>
      <c r="D4" s="66"/>
      <c r="E4" s="66"/>
      <c r="F4" s="66"/>
      <c r="G4" s="66"/>
    </row>
    <row r="6" spans="1:9" ht="12.75" customHeight="1">
      <c r="A6" s="67" t="s">
        <v>2</v>
      </c>
      <c r="B6" s="51" t="s">
        <v>39</v>
      </c>
      <c r="C6" s="27" t="s">
        <v>53</v>
      </c>
      <c r="D6" s="27" t="s">
        <v>57</v>
      </c>
      <c r="E6" s="27" t="s">
        <v>59</v>
      </c>
      <c r="F6" s="27" t="s">
        <v>62</v>
      </c>
      <c r="G6" s="27">
        <v>2023</v>
      </c>
      <c r="H6" s="68"/>
      <c r="I6" s="57"/>
    </row>
    <row r="7" spans="1:9" ht="24" customHeight="1">
      <c r="A7" s="67"/>
      <c r="B7" s="58" t="s">
        <v>3</v>
      </c>
      <c r="C7" s="58"/>
      <c r="D7" s="27" t="s">
        <v>4</v>
      </c>
      <c r="E7" s="59" t="s">
        <v>60</v>
      </c>
      <c r="F7" s="59"/>
      <c r="G7" s="59"/>
      <c r="H7" s="68"/>
      <c r="I7" s="57"/>
    </row>
    <row r="8" spans="1:9" ht="15">
      <c r="A8" s="54" t="s">
        <v>40</v>
      </c>
      <c r="B8" s="54"/>
      <c r="C8" s="54"/>
      <c r="D8" s="54"/>
      <c r="E8" s="54"/>
      <c r="F8" s="54"/>
      <c r="G8" s="54"/>
      <c r="H8" s="3"/>
      <c r="I8" s="4"/>
    </row>
    <row r="9" spans="1:7" ht="30.75" customHeight="1">
      <c r="A9" s="28" t="s">
        <v>5</v>
      </c>
      <c r="B9" s="44">
        <v>2.415</v>
      </c>
      <c r="C9" s="14">
        <v>2.374</v>
      </c>
      <c r="D9" s="14">
        <v>1.9</v>
      </c>
      <c r="E9" s="14">
        <v>1.9</v>
      </c>
      <c r="F9" s="14">
        <v>1.9</v>
      </c>
      <c r="G9" s="14">
        <v>1.9</v>
      </c>
    </row>
    <row r="10" spans="1:7" ht="19.5" customHeight="1">
      <c r="A10" s="28" t="s">
        <v>63</v>
      </c>
      <c r="B10" s="16" t="s">
        <v>68</v>
      </c>
      <c r="C10" s="14">
        <f>C9*100/B9</f>
        <v>98.30227743271222</v>
      </c>
      <c r="D10" s="14">
        <f>D9*100/C9</f>
        <v>80.03369839932603</v>
      </c>
      <c r="E10" s="14">
        <f>E9*100/D9</f>
        <v>100</v>
      </c>
      <c r="F10" s="14">
        <f>F9*100/E9</f>
        <v>100</v>
      </c>
      <c r="G10" s="14">
        <f>G9*100/F9</f>
        <v>100</v>
      </c>
    </row>
    <row r="11" spans="1:7" ht="35.25" customHeight="1">
      <c r="A11" s="28" t="s">
        <v>64</v>
      </c>
      <c r="B11" s="16">
        <v>1.3</v>
      </c>
      <c r="C11" s="14">
        <v>1.3</v>
      </c>
      <c r="D11" s="16">
        <v>1.3</v>
      </c>
      <c r="E11" s="16">
        <v>1.3</v>
      </c>
      <c r="F11" s="16">
        <v>1.3</v>
      </c>
      <c r="G11" s="16">
        <v>1.3</v>
      </c>
    </row>
    <row r="12" spans="1:7" ht="18" customHeight="1">
      <c r="A12" s="28" t="s">
        <v>63</v>
      </c>
      <c r="B12" s="16" t="s">
        <v>68</v>
      </c>
      <c r="C12" s="14">
        <f>C11*100/B11</f>
        <v>100</v>
      </c>
      <c r="D12" s="14">
        <f>D11*100/C11</f>
        <v>100</v>
      </c>
      <c r="E12" s="14">
        <f>E11*100/D11</f>
        <v>100</v>
      </c>
      <c r="F12" s="14">
        <f>F11*100/E11</f>
        <v>100</v>
      </c>
      <c r="G12" s="14">
        <f>G11*100/F11</f>
        <v>100</v>
      </c>
    </row>
    <row r="13" spans="1:7" ht="31.5" customHeight="1">
      <c r="A13" s="28" t="s">
        <v>6</v>
      </c>
      <c r="B13" s="16">
        <v>0.69</v>
      </c>
      <c r="C13" s="14">
        <v>0.69</v>
      </c>
      <c r="D13" s="14">
        <v>0.7</v>
      </c>
      <c r="E13" s="14">
        <v>0.7</v>
      </c>
      <c r="F13" s="14">
        <v>0.7</v>
      </c>
      <c r="G13" s="14">
        <v>0.7</v>
      </c>
    </row>
    <row r="14" spans="1:7" ht="21" customHeight="1">
      <c r="A14" s="28" t="s">
        <v>63</v>
      </c>
      <c r="B14" s="16" t="s">
        <v>68</v>
      </c>
      <c r="C14" s="14">
        <f>C13*100/B13</f>
        <v>100.00000000000001</v>
      </c>
      <c r="D14" s="14">
        <f>D13*100/C13</f>
        <v>101.44927536231884</v>
      </c>
      <c r="E14" s="14">
        <f>E13*100/D13</f>
        <v>100</v>
      </c>
      <c r="F14" s="14">
        <f>F13*100/E13</f>
        <v>100</v>
      </c>
      <c r="G14" s="14">
        <f>G13*100/F13</f>
        <v>100</v>
      </c>
    </row>
    <row r="15" spans="1:7" ht="13.5">
      <c r="A15" s="55" t="s">
        <v>54</v>
      </c>
      <c r="B15" s="55"/>
      <c r="C15" s="55"/>
      <c r="D15" s="55"/>
      <c r="E15" s="55"/>
      <c r="F15" s="55"/>
      <c r="G15" s="55"/>
    </row>
    <row r="16" spans="1:7" ht="27">
      <c r="A16" s="28" t="s">
        <v>7</v>
      </c>
      <c r="B16" s="22">
        <v>20</v>
      </c>
      <c r="C16" s="22">
        <v>18.8</v>
      </c>
      <c r="D16" s="22">
        <v>19.2</v>
      </c>
      <c r="E16" s="22">
        <v>20.1</v>
      </c>
      <c r="F16" s="22">
        <v>20.3</v>
      </c>
      <c r="G16" s="22">
        <v>20.6</v>
      </c>
    </row>
    <row r="17" spans="1:7" ht="23.25" customHeight="1">
      <c r="A17" s="28" t="s">
        <v>63</v>
      </c>
      <c r="B17" s="22" t="s">
        <v>68</v>
      </c>
      <c r="C17" s="22">
        <f>C16*100/B16</f>
        <v>94</v>
      </c>
      <c r="D17" s="22">
        <f>D16*100/C16</f>
        <v>102.12765957446808</v>
      </c>
      <c r="E17" s="22">
        <f>E16*100/D16</f>
        <v>104.68750000000001</v>
      </c>
      <c r="F17" s="22">
        <f>F16*100/E16</f>
        <v>100.99502487562188</v>
      </c>
      <c r="G17" s="22">
        <f>G16*100/F16</f>
        <v>101.47783251231527</v>
      </c>
    </row>
    <row r="18" spans="1:7" ht="27.75" customHeight="1">
      <c r="A18" s="30" t="s">
        <v>8</v>
      </c>
      <c r="B18" s="23">
        <v>7</v>
      </c>
      <c r="C18" s="23">
        <v>7</v>
      </c>
      <c r="D18" s="17">
        <v>7</v>
      </c>
      <c r="E18" s="17">
        <v>7</v>
      </c>
      <c r="F18" s="17">
        <v>7</v>
      </c>
      <c r="G18" s="17">
        <v>7</v>
      </c>
    </row>
    <row r="19" spans="1:7" ht="16.5" customHeight="1">
      <c r="A19" s="30" t="s">
        <v>63</v>
      </c>
      <c r="B19" s="23" t="s">
        <v>68</v>
      </c>
      <c r="C19" s="24">
        <f>C18*100/B18</f>
        <v>100</v>
      </c>
      <c r="D19" s="22">
        <f>D18*100/C18</f>
        <v>100</v>
      </c>
      <c r="E19" s="22">
        <f>E18*100/D18</f>
        <v>100</v>
      </c>
      <c r="F19" s="22">
        <f>F18*100/E18</f>
        <v>100</v>
      </c>
      <c r="G19" s="22">
        <f>G18*100/F18</f>
        <v>100</v>
      </c>
    </row>
    <row r="20" spans="1:7" ht="27">
      <c r="A20" s="9" t="s">
        <v>50</v>
      </c>
      <c r="B20" s="24">
        <v>10.5</v>
      </c>
      <c r="C20" s="15">
        <v>10.35</v>
      </c>
      <c r="D20" s="69">
        <v>10.8</v>
      </c>
      <c r="E20" s="15">
        <v>11.1</v>
      </c>
      <c r="F20" s="15">
        <v>11.2</v>
      </c>
      <c r="G20" s="15">
        <v>11.3</v>
      </c>
    </row>
    <row r="21" spans="1:7" ht="14.25" customHeight="1">
      <c r="A21" s="9" t="s">
        <v>63</v>
      </c>
      <c r="B21" s="24" t="s">
        <v>68</v>
      </c>
      <c r="C21" s="15">
        <f>C20*100/B20</f>
        <v>98.57142857142857</v>
      </c>
      <c r="D21" s="15">
        <f>D20*100/C20</f>
        <v>104.34782608695653</v>
      </c>
      <c r="E21" s="15">
        <f>E20*100/D20</f>
        <v>102.77777777777777</v>
      </c>
      <c r="F21" s="15">
        <f>F20*100/E20</f>
        <v>100.90090090090091</v>
      </c>
      <c r="G21" s="15">
        <f>G20*100/F20</f>
        <v>100.89285714285715</v>
      </c>
    </row>
    <row r="22" spans="1:7" ht="42.75" customHeight="1">
      <c r="A22" s="9" t="s">
        <v>9</v>
      </c>
      <c r="B22" s="23">
        <v>0.01</v>
      </c>
      <c r="C22" s="16">
        <v>0.01</v>
      </c>
      <c r="D22" s="16">
        <v>0.01</v>
      </c>
      <c r="E22" s="16">
        <v>0.01</v>
      </c>
      <c r="F22" s="16">
        <v>0.01</v>
      </c>
      <c r="G22" s="16">
        <v>0.01</v>
      </c>
    </row>
    <row r="23" spans="1:7" ht="15" customHeight="1">
      <c r="A23" s="9" t="s">
        <v>63</v>
      </c>
      <c r="B23" s="23" t="s">
        <v>68</v>
      </c>
      <c r="C23" s="16">
        <f>C22*100/B22</f>
        <v>100</v>
      </c>
      <c r="D23" s="16">
        <f>D22*100/C22</f>
        <v>100</v>
      </c>
      <c r="E23" s="16">
        <f>E22*100/D22</f>
        <v>100</v>
      </c>
      <c r="F23" s="16">
        <f>F22*100/E22</f>
        <v>100</v>
      </c>
      <c r="G23" s="16">
        <f>G22*100/F22</f>
        <v>100</v>
      </c>
    </row>
    <row r="24" spans="1:7" ht="13.5">
      <c r="A24" s="56" t="s">
        <v>41</v>
      </c>
      <c r="B24" s="56"/>
      <c r="C24" s="56"/>
      <c r="D24" s="56"/>
      <c r="E24" s="56"/>
      <c r="F24" s="56"/>
      <c r="G24" s="56"/>
    </row>
    <row r="25" spans="1:7" ht="30" customHeight="1">
      <c r="A25" s="28" t="s">
        <v>10</v>
      </c>
      <c r="B25" s="25">
        <v>38266</v>
      </c>
      <c r="C25" s="32">
        <v>38100</v>
      </c>
      <c r="D25" s="32">
        <v>38150</v>
      </c>
      <c r="E25" s="33">
        <v>38200</v>
      </c>
      <c r="F25" s="33">
        <v>38250</v>
      </c>
      <c r="G25" s="33">
        <v>38300</v>
      </c>
    </row>
    <row r="26" spans="1:7" ht="20.25" customHeight="1">
      <c r="A26" s="28" t="s">
        <v>63</v>
      </c>
      <c r="B26" s="31" t="s">
        <v>68</v>
      </c>
      <c r="C26" s="22">
        <f>C25*100/B25</f>
        <v>99.5661945330058</v>
      </c>
      <c r="D26" s="43">
        <f>D25*100/C25</f>
        <v>100.13123359580052</v>
      </c>
      <c r="E26" s="34">
        <f>E25*100/D25</f>
        <v>100.1310615989515</v>
      </c>
      <c r="F26" s="43">
        <f>F25*100/E25</f>
        <v>100.13089005235602</v>
      </c>
      <c r="G26" s="43">
        <f>G25*100/F25</f>
        <v>100.13071895424837</v>
      </c>
    </row>
    <row r="27" spans="1:7" ht="13.5">
      <c r="A27" s="28" t="s">
        <v>11</v>
      </c>
      <c r="B27" s="31">
        <v>0</v>
      </c>
      <c r="C27" s="25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ht="13.5">
      <c r="A28" s="28" t="s">
        <v>63</v>
      </c>
      <c r="B28" s="31">
        <v>0</v>
      </c>
      <c r="C28" s="25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ht="13.5">
      <c r="A29" s="28" t="s">
        <v>12</v>
      </c>
      <c r="B29" s="25">
        <v>38266</v>
      </c>
      <c r="C29" s="32">
        <v>38100</v>
      </c>
      <c r="D29" s="32">
        <v>38150</v>
      </c>
      <c r="E29" s="33">
        <v>38200</v>
      </c>
      <c r="F29" s="33">
        <v>38250</v>
      </c>
      <c r="G29" s="33">
        <v>38300</v>
      </c>
    </row>
    <row r="30" spans="1:7" ht="13.5">
      <c r="A30" s="28" t="s">
        <v>63</v>
      </c>
      <c r="B30" s="31" t="s">
        <v>68</v>
      </c>
      <c r="C30" s="22">
        <f>C29*100/B29</f>
        <v>99.5661945330058</v>
      </c>
      <c r="D30" s="43">
        <f>D29*100/C29</f>
        <v>100.13123359580052</v>
      </c>
      <c r="E30" s="34">
        <f>E29*100/D29</f>
        <v>100.1310615989515</v>
      </c>
      <c r="F30" s="43">
        <f>F29*100/E29</f>
        <v>100.13089005235602</v>
      </c>
      <c r="G30" s="43">
        <f>G29*100/F29</f>
        <v>100.13071895424837</v>
      </c>
    </row>
    <row r="31" spans="1:7" ht="15" customHeight="1">
      <c r="A31" s="55" t="s">
        <v>65</v>
      </c>
      <c r="B31" s="55"/>
      <c r="C31" s="55"/>
      <c r="D31" s="55"/>
      <c r="E31" s="55"/>
      <c r="F31" s="55"/>
      <c r="G31" s="55"/>
    </row>
    <row r="32" spans="1:7" ht="15" customHeight="1">
      <c r="A32" s="28" t="s">
        <v>13</v>
      </c>
      <c r="B32" s="14">
        <v>29</v>
      </c>
      <c r="C32" s="14">
        <v>29.2</v>
      </c>
      <c r="D32" s="14">
        <v>29.25</v>
      </c>
      <c r="E32" s="14">
        <v>29.3</v>
      </c>
      <c r="F32" s="14">
        <v>29.35</v>
      </c>
      <c r="G32" s="14">
        <v>29.35</v>
      </c>
    </row>
    <row r="33" spans="1:7" ht="15" customHeight="1">
      <c r="A33" s="28" t="s">
        <v>63</v>
      </c>
      <c r="B33" s="16" t="s">
        <v>68</v>
      </c>
      <c r="C33" s="14">
        <f>C32*100/B32</f>
        <v>100.6896551724138</v>
      </c>
      <c r="D33" s="14">
        <f>D32*100/C32</f>
        <v>100.17123287671234</v>
      </c>
      <c r="E33" s="14">
        <f>E32*100/D32</f>
        <v>100.17094017094017</v>
      </c>
      <c r="F33" s="14">
        <f>F32*100/E32</f>
        <v>100.17064846416382</v>
      </c>
      <c r="G33" s="14">
        <f>G32*100/F32</f>
        <v>100</v>
      </c>
    </row>
    <row r="34" spans="1:7" ht="13.5">
      <c r="A34" s="28" t="s">
        <v>14</v>
      </c>
      <c r="B34" s="14">
        <v>4.2</v>
      </c>
      <c r="C34" s="14">
        <v>4.21</v>
      </c>
      <c r="D34" s="14">
        <v>4.22</v>
      </c>
      <c r="E34" s="14">
        <v>4.23</v>
      </c>
      <c r="F34" s="14">
        <v>4.24</v>
      </c>
      <c r="G34" s="14">
        <v>4.26</v>
      </c>
    </row>
    <row r="35" spans="1:7" ht="13.5">
      <c r="A35" s="28" t="s">
        <v>63</v>
      </c>
      <c r="B35" s="16" t="s">
        <v>68</v>
      </c>
      <c r="C35" s="14">
        <f>C34*100/B34</f>
        <v>100.23809523809524</v>
      </c>
      <c r="D35" s="14">
        <f>D34*100/C34</f>
        <v>100.2375296912114</v>
      </c>
      <c r="E35" s="14">
        <f>E34*100/D34</f>
        <v>100.23696682464457</v>
      </c>
      <c r="F35" s="14">
        <f>F34*100/E34</f>
        <v>100.23640661938533</v>
      </c>
      <c r="G35" s="14">
        <f>G34*100/F34</f>
        <v>100.47169811320754</v>
      </c>
    </row>
    <row r="36" spans="1:7" ht="13.5">
      <c r="A36" s="28" t="s">
        <v>15</v>
      </c>
      <c r="B36" s="31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ht="13.5">
      <c r="A37" s="28" t="s">
        <v>63</v>
      </c>
      <c r="B37" s="31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</row>
    <row r="38" spans="1:7" ht="27">
      <c r="A38" s="28" t="s">
        <v>16</v>
      </c>
      <c r="B38" s="16">
        <v>3</v>
      </c>
      <c r="C38" s="17">
        <v>3.13</v>
      </c>
      <c r="D38" s="17">
        <v>3.15</v>
      </c>
      <c r="E38" s="17">
        <v>3.2</v>
      </c>
      <c r="F38" s="17">
        <v>3.2</v>
      </c>
      <c r="G38" s="17">
        <v>3.2</v>
      </c>
    </row>
    <row r="39" spans="1:7" ht="13.5">
      <c r="A39" s="28" t="s">
        <v>63</v>
      </c>
      <c r="B39" s="16" t="s">
        <v>68</v>
      </c>
      <c r="C39" s="22">
        <f>C38*100/B38</f>
        <v>104.33333333333333</v>
      </c>
      <c r="D39" s="22">
        <f>D38*100/C38</f>
        <v>100.63897763578275</v>
      </c>
      <c r="E39" s="22">
        <f>E38*100/D38</f>
        <v>101.5873015873016</v>
      </c>
      <c r="F39" s="22">
        <f>F38*100/E38</f>
        <v>100</v>
      </c>
      <c r="G39" s="22">
        <f>G38*100/F38</f>
        <v>100</v>
      </c>
    </row>
    <row r="40" spans="1:7" ht="13.5">
      <c r="A40" s="28" t="s">
        <v>17</v>
      </c>
      <c r="B40" s="16">
        <v>0.5</v>
      </c>
      <c r="C40" s="17">
        <v>0.5</v>
      </c>
      <c r="D40" s="17">
        <v>0.51</v>
      </c>
      <c r="E40" s="17">
        <v>0.53</v>
      </c>
      <c r="F40" s="17">
        <v>0.54</v>
      </c>
      <c r="G40" s="17">
        <v>0.55</v>
      </c>
    </row>
    <row r="41" spans="1:7" ht="13.5">
      <c r="A41" s="28" t="s">
        <v>63</v>
      </c>
      <c r="B41" s="16" t="s">
        <v>68</v>
      </c>
      <c r="C41" s="22">
        <f>C40*100/B40</f>
        <v>100</v>
      </c>
      <c r="D41" s="22">
        <f>D40*100/C40</f>
        <v>102</v>
      </c>
      <c r="E41" s="22">
        <f>E40*100/D40</f>
        <v>103.92156862745098</v>
      </c>
      <c r="F41" s="22">
        <f>F40*100/E40</f>
        <v>101.88679245283018</v>
      </c>
      <c r="G41" s="22">
        <f>G40*100/F40</f>
        <v>101.85185185185186</v>
      </c>
    </row>
    <row r="42" spans="1:7" ht="13.5">
      <c r="A42" s="28" t="s">
        <v>20</v>
      </c>
      <c r="B42" s="16">
        <v>0.06</v>
      </c>
      <c r="C42" s="17">
        <v>0.058</v>
      </c>
      <c r="D42" s="17">
        <v>0.06</v>
      </c>
      <c r="E42" s="17">
        <v>0.07</v>
      </c>
      <c r="F42" s="17">
        <v>0.07</v>
      </c>
      <c r="G42" s="17">
        <v>0.07</v>
      </c>
    </row>
    <row r="43" spans="1:7" ht="13.5">
      <c r="A43" s="28" t="s">
        <v>63</v>
      </c>
      <c r="B43" s="16" t="s">
        <v>68</v>
      </c>
      <c r="C43" s="22">
        <f>C42*100/B42</f>
        <v>96.66666666666669</v>
      </c>
      <c r="D43" s="22">
        <f>D42*100/C42</f>
        <v>103.44827586206895</v>
      </c>
      <c r="E43" s="22">
        <f>E42*100/D42</f>
        <v>116.66666666666669</v>
      </c>
      <c r="F43" s="22">
        <f>F42*100/E42</f>
        <v>100</v>
      </c>
      <c r="G43" s="22">
        <f>G42*100/F42</f>
        <v>100</v>
      </c>
    </row>
    <row r="44" spans="1:7" ht="15.75" customHeight="1">
      <c r="A44" s="28" t="s">
        <v>18</v>
      </c>
      <c r="B44" s="16">
        <v>0.04</v>
      </c>
      <c r="C44" s="17">
        <v>0.041</v>
      </c>
      <c r="D44" s="17">
        <v>0.041</v>
      </c>
      <c r="E44" s="17">
        <v>0.041</v>
      </c>
      <c r="F44" s="17">
        <v>0.041</v>
      </c>
      <c r="G44" s="17">
        <v>0.041</v>
      </c>
    </row>
    <row r="45" spans="1:7" ht="15.75" customHeight="1">
      <c r="A45" s="28" t="s">
        <v>63</v>
      </c>
      <c r="B45" s="16" t="s">
        <v>68</v>
      </c>
      <c r="C45" s="22">
        <f>C44*100/B44</f>
        <v>102.50000000000001</v>
      </c>
      <c r="D45" s="22">
        <f>D44*100/C44</f>
        <v>100.00000000000001</v>
      </c>
      <c r="E45" s="22">
        <f>E44*100/D44</f>
        <v>100.00000000000001</v>
      </c>
      <c r="F45" s="22">
        <f>F44*100/E44</f>
        <v>100.00000000000001</v>
      </c>
      <c r="G45" s="22">
        <f>G44*100/F44</f>
        <v>100.00000000000001</v>
      </c>
    </row>
    <row r="46" spans="1:7" ht="27">
      <c r="A46" s="28" t="s">
        <v>19</v>
      </c>
      <c r="B46" s="16">
        <v>0.04</v>
      </c>
      <c r="C46" s="44">
        <v>0.039</v>
      </c>
      <c r="D46" s="14">
        <v>0.04</v>
      </c>
      <c r="E46" s="14">
        <v>0.04</v>
      </c>
      <c r="F46" s="14">
        <v>0.04</v>
      </c>
      <c r="G46" s="14">
        <v>0.04</v>
      </c>
    </row>
    <row r="47" spans="1:7" ht="13.5">
      <c r="A47" s="28" t="s">
        <v>63</v>
      </c>
      <c r="B47" s="16" t="s">
        <v>68</v>
      </c>
      <c r="C47" s="14">
        <f>C46*100/B46</f>
        <v>97.5</v>
      </c>
      <c r="D47" s="14">
        <f>D46*100/C46</f>
        <v>102.56410256410257</v>
      </c>
      <c r="E47" s="14">
        <f>E46*100/D46</f>
        <v>100</v>
      </c>
      <c r="F47" s="14">
        <f>F46*100/E46</f>
        <v>100</v>
      </c>
      <c r="G47" s="14">
        <f>G46*100/F46</f>
        <v>100</v>
      </c>
    </row>
    <row r="48" spans="1:7" ht="14.25" customHeight="1">
      <c r="A48" s="55" t="s">
        <v>21</v>
      </c>
      <c r="B48" s="55"/>
      <c r="C48" s="55"/>
      <c r="D48" s="55"/>
      <c r="E48" s="55"/>
      <c r="F48" s="55"/>
      <c r="G48" s="55"/>
    </row>
    <row r="49" spans="1:7" ht="14.25" customHeight="1">
      <c r="A49" s="28" t="s">
        <v>22</v>
      </c>
      <c r="B49" s="31">
        <v>57</v>
      </c>
      <c r="C49" s="33">
        <v>62</v>
      </c>
      <c r="D49" s="33">
        <v>62</v>
      </c>
      <c r="E49" s="33">
        <v>60</v>
      </c>
      <c r="F49" s="33">
        <v>60</v>
      </c>
      <c r="G49" s="33">
        <v>50</v>
      </c>
    </row>
    <row r="50" spans="1:7" ht="14.25" customHeight="1">
      <c r="A50" s="28" t="s">
        <v>63</v>
      </c>
      <c r="B50" s="31" t="s">
        <v>68</v>
      </c>
      <c r="C50" s="34">
        <f>C49*100/B49</f>
        <v>108.7719298245614</v>
      </c>
      <c r="D50" s="34">
        <f>D49*100/C49</f>
        <v>100</v>
      </c>
      <c r="E50" s="52">
        <f>E49*100/D49</f>
        <v>96.7741935483871</v>
      </c>
      <c r="F50" s="33">
        <f>F49*100/E49</f>
        <v>100</v>
      </c>
      <c r="G50" s="33">
        <f>G49*100/F49</f>
        <v>83.33333333333333</v>
      </c>
    </row>
    <row r="51" spans="1:7" ht="14.25" customHeight="1">
      <c r="A51" s="28" t="s">
        <v>23</v>
      </c>
      <c r="B51" s="31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</row>
    <row r="52" spans="1:7" ht="14.25" customHeight="1">
      <c r="A52" s="28" t="s">
        <v>63</v>
      </c>
      <c r="B52" s="31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</row>
    <row r="53" spans="1:7" ht="15.75" customHeight="1">
      <c r="A53" s="28" t="s">
        <v>24</v>
      </c>
      <c r="B53" s="31">
        <v>86</v>
      </c>
      <c r="C53" s="33">
        <v>58</v>
      </c>
      <c r="D53" s="33">
        <v>58</v>
      </c>
      <c r="E53" s="33">
        <v>60</v>
      </c>
      <c r="F53" s="33">
        <v>60</v>
      </c>
      <c r="G53" s="33">
        <v>60</v>
      </c>
    </row>
    <row r="54" spans="1:7" ht="15.75" customHeight="1">
      <c r="A54" s="28" t="s">
        <v>63</v>
      </c>
      <c r="B54" s="31" t="s">
        <v>68</v>
      </c>
      <c r="C54" s="34">
        <f>C53*100/B53</f>
        <v>67.44186046511628</v>
      </c>
      <c r="D54" s="34">
        <f>D53*100/C53</f>
        <v>100</v>
      </c>
      <c r="E54" s="34">
        <f>E53*100/D53</f>
        <v>103.44827586206897</v>
      </c>
      <c r="F54" s="34">
        <f>F53*100/E53</f>
        <v>100</v>
      </c>
      <c r="G54" s="34">
        <f>G53*100/F53</f>
        <v>100</v>
      </c>
    </row>
    <row r="55" spans="1:7" ht="15.75" customHeight="1">
      <c r="A55" s="12" t="s">
        <v>51</v>
      </c>
      <c r="B55" s="31">
        <v>540</v>
      </c>
      <c r="C55" s="33">
        <v>501</v>
      </c>
      <c r="D55" s="33">
        <v>501</v>
      </c>
      <c r="E55" s="33">
        <v>300</v>
      </c>
      <c r="F55" s="33">
        <v>300</v>
      </c>
      <c r="G55" s="33">
        <v>300</v>
      </c>
    </row>
    <row r="56" spans="1:7" ht="15.75" customHeight="1">
      <c r="A56" s="12" t="s">
        <v>63</v>
      </c>
      <c r="B56" s="31" t="s">
        <v>68</v>
      </c>
      <c r="C56" s="34">
        <f>C55*100/B55</f>
        <v>92.77777777777777</v>
      </c>
      <c r="D56" s="34">
        <f>D55*100/C55</f>
        <v>100</v>
      </c>
      <c r="E56" s="34">
        <f>E55*100/D55</f>
        <v>59.880239520958085</v>
      </c>
      <c r="F56" s="34">
        <f>F55*100/E55</f>
        <v>100</v>
      </c>
      <c r="G56" s="34">
        <f>G55*100/F55</f>
        <v>100</v>
      </c>
    </row>
    <row r="57" spans="1:7" ht="14.25" customHeight="1">
      <c r="A57" s="28" t="s">
        <v>25</v>
      </c>
      <c r="B57" s="22">
        <v>14</v>
      </c>
      <c r="C57" s="34">
        <v>11.8</v>
      </c>
      <c r="D57" s="34">
        <v>11.8</v>
      </c>
      <c r="E57" s="34">
        <v>12</v>
      </c>
      <c r="F57" s="34">
        <v>12</v>
      </c>
      <c r="G57" s="34">
        <v>12</v>
      </c>
    </row>
    <row r="58" spans="1:7" ht="14.25" customHeight="1">
      <c r="A58" s="28" t="s">
        <v>63</v>
      </c>
      <c r="B58" s="22" t="s">
        <v>68</v>
      </c>
      <c r="C58" s="34">
        <f>C57*100/B57</f>
        <v>84.28571428571429</v>
      </c>
      <c r="D58" s="34">
        <f>D57*100/C57</f>
        <v>100</v>
      </c>
      <c r="E58" s="34">
        <f>E57*100/D57</f>
        <v>101.69491525423729</v>
      </c>
      <c r="F58" s="34">
        <f>F57*100/E57</f>
        <v>100</v>
      </c>
      <c r="G58" s="34">
        <f>G57*100/F57</f>
        <v>100</v>
      </c>
    </row>
    <row r="59" spans="1:7" ht="14.25" customHeight="1">
      <c r="A59" s="55" t="s">
        <v>42</v>
      </c>
      <c r="B59" s="55"/>
      <c r="C59" s="55"/>
      <c r="D59" s="55"/>
      <c r="E59" s="55"/>
      <c r="F59" s="55"/>
      <c r="G59" s="55"/>
    </row>
    <row r="60" spans="1:7" ht="13.5">
      <c r="A60" s="30" t="s">
        <v>26</v>
      </c>
      <c r="B60" s="17">
        <v>6585</v>
      </c>
      <c r="C60" s="17">
        <v>6586</v>
      </c>
      <c r="D60" s="17">
        <v>6587</v>
      </c>
      <c r="E60" s="17">
        <v>6588</v>
      </c>
      <c r="F60" s="17">
        <v>6590</v>
      </c>
      <c r="G60" s="17">
        <v>6595</v>
      </c>
    </row>
    <row r="61" spans="1:7" ht="13.5">
      <c r="A61" s="30" t="s">
        <v>63</v>
      </c>
      <c r="B61" s="31" t="s">
        <v>68</v>
      </c>
      <c r="C61" s="22">
        <f>C60*100/B60</f>
        <v>100.01518602885345</v>
      </c>
      <c r="D61" s="22">
        <f>D60*100/C60</f>
        <v>100.01518372304889</v>
      </c>
      <c r="E61" s="22">
        <f>E60*100/D60</f>
        <v>100.01518141794443</v>
      </c>
      <c r="F61" s="22">
        <f>F60*100/E60</f>
        <v>100.03035822707953</v>
      </c>
      <c r="G61" s="22">
        <f>G60*100/F60</f>
        <v>100.07587253414265</v>
      </c>
    </row>
    <row r="62" spans="1:7" ht="18.75" customHeight="1">
      <c r="A62" s="30" t="s">
        <v>27</v>
      </c>
      <c r="B62" s="31">
        <v>2030</v>
      </c>
      <c r="C62" s="17">
        <v>2028</v>
      </c>
      <c r="D62" s="17">
        <v>2029</v>
      </c>
      <c r="E62" s="17">
        <v>2030</v>
      </c>
      <c r="F62" s="17">
        <v>2030</v>
      </c>
      <c r="G62" s="17">
        <v>2030</v>
      </c>
    </row>
    <row r="63" spans="1:7" ht="13.5">
      <c r="A63" s="30" t="s">
        <v>63</v>
      </c>
      <c r="B63" s="31" t="s">
        <v>68</v>
      </c>
      <c r="C63" s="22">
        <f>C62*100/B62</f>
        <v>99.90147783251231</v>
      </c>
      <c r="D63" s="22">
        <f>D62*100/C62</f>
        <v>100.04930966469428</v>
      </c>
      <c r="E63" s="22">
        <f>E62*100/D62</f>
        <v>100.04928536224742</v>
      </c>
      <c r="F63" s="22">
        <f>F62*100/E62</f>
        <v>100</v>
      </c>
      <c r="G63" s="22">
        <f>G62*100/F62</f>
        <v>100</v>
      </c>
    </row>
    <row r="64" spans="1:7" ht="13.5">
      <c r="A64" s="60" t="s">
        <v>55</v>
      </c>
      <c r="B64" s="60"/>
      <c r="C64" s="60"/>
      <c r="D64" s="60"/>
      <c r="E64" s="60"/>
      <c r="F64" s="60"/>
      <c r="G64" s="60"/>
    </row>
    <row r="65" spans="1:7" s="13" customFormat="1" ht="27">
      <c r="A65" s="9" t="s">
        <v>28</v>
      </c>
      <c r="B65" s="18">
        <v>800</v>
      </c>
      <c r="C65" s="17">
        <v>650</v>
      </c>
      <c r="D65" s="17">
        <v>650</v>
      </c>
      <c r="E65" s="17">
        <v>650</v>
      </c>
      <c r="F65" s="17">
        <v>650</v>
      </c>
      <c r="G65" s="17">
        <v>650</v>
      </c>
    </row>
    <row r="66" spans="1:7" s="13" customFormat="1" ht="13.5">
      <c r="A66" s="9" t="s">
        <v>63</v>
      </c>
      <c r="B66" s="18" t="s">
        <v>68</v>
      </c>
      <c r="C66" s="17">
        <f>C65*100/B65</f>
        <v>81.25</v>
      </c>
      <c r="D66" s="22">
        <f>D65*100/C65</f>
        <v>100</v>
      </c>
      <c r="E66" s="17">
        <f>E65*100/D65</f>
        <v>100</v>
      </c>
      <c r="F66" s="17">
        <f>F65*100/E65</f>
        <v>100</v>
      </c>
      <c r="G66" s="17">
        <f>G65*100/F65</f>
        <v>100</v>
      </c>
    </row>
    <row r="67" spans="1:7" s="13" customFormat="1" ht="13.5">
      <c r="A67" s="61" t="s">
        <v>43</v>
      </c>
      <c r="B67" s="61"/>
      <c r="C67" s="61"/>
      <c r="D67" s="61"/>
      <c r="E67" s="61"/>
      <c r="F67" s="61"/>
      <c r="G67" s="61"/>
    </row>
    <row r="68" spans="1:7" ht="40.5" customHeight="1">
      <c r="A68" s="30" t="s">
        <v>29</v>
      </c>
      <c r="B68" s="31">
        <v>550</v>
      </c>
      <c r="C68" s="17">
        <v>545</v>
      </c>
      <c r="D68" s="17">
        <v>546</v>
      </c>
      <c r="E68" s="17">
        <v>550</v>
      </c>
      <c r="F68" s="17">
        <v>550</v>
      </c>
      <c r="G68" s="17">
        <v>550</v>
      </c>
    </row>
    <row r="69" spans="1:7" ht="15.75" customHeight="1">
      <c r="A69" s="30" t="s">
        <v>63</v>
      </c>
      <c r="B69" s="31" t="s">
        <v>68</v>
      </c>
      <c r="C69" s="14">
        <f>C68*100/B68</f>
        <v>99.0909090909091</v>
      </c>
      <c r="D69" s="22">
        <f>D68*100/C68</f>
        <v>100.18348623853211</v>
      </c>
      <c r="E69" s="22">
        <f>E68*100/D68</f>
        <v>100.73260073260073</v>
      </c>
      <c r="F69" s="22">
        <f>F68*100/E68</f>
        <v>100</v>
      </c>
      <c r="G69" s="22">
        <f>G68*100/F68</f>
        <v>100</v>
      </c>
    </row>
    <row r="70" spans="1:7" ht="48" customHeight="1">
      <c r="A70" s="48" t="s">
        <v>30</v>
      </c>
      <c r="B70" s="49">
        <v>500</v>
      </c>
      <c r="C70" s="50">
        <v>510</v>
      </c>
      <c r="D70" s="50">
        <v>510</v>
      </c>
      <c r="E70" s="50">
        <v>510</v>
      </c>
      <c r="F70" s="50">
        <v>510</v>
      </c>
      <c r="G70" s="50">
        <v>510</v>
      </c>
    </row>
    <row r="71" spans="1:7" ht="18.75" customHeight="1">
      <c r="A71" s="30" t="s">
        <v>63</v>
      </c>
      <c r="B71" s="31" t="s">
        <v>68</v>
      </c>
      <c r="C71" s="22">
        <f>C70*100/B70</f>
        <v>102</v>
      </c>
      <c r="D71" s="22">
        <f>D70*100/C70</f>
        <v>100</v>
      </c>
      <c r="E71" s="22">
        <f>E70*100/D70</f>
        <v>100</v>
      </c>
      <c r="F71" s="22">
        <f>F70*100/E70</f>
        <v>100</v>
      </c>
      <c r="G71" s="22">
        <f>G70*100/F70</f>
        <v>100</v>
      </c>
    </row>
    <row r="72" spans="1:7" ht="16.5" customHeight="1">
      <c r="A72" s="29" t="s">
        <v>31</v>
      </c>
      <c r="B72" s="35"/>
      <c r="C72" s="35"/>
      <c r="D72" s="36"/>
      <c r="E72" s="36"/>
      <c r="F72" s="36"/>
      <c r="G72" s="36"/>
    </row>
    <row r="73" spans="1:7" s="13" customFormat="1" ht="29.25" customHeight="1">
      <c r="A73" s="12" t="s">
        <v>56</v>
      </c>
      <c r="B73" s="18">
        <v>99</v>
      </c>
      <c r="C73" s="18">
        <v>62</v>
      </c>
      <c r="D73" s="18">
        <v>62</v>
      </c>
      <c r="E73" s="47">
        <v>100</v>
      </c>
      <c r="F73" s="47">
        <v>100</v>
      </c>
      <c r="G73" s="47">
        <v>100</v>
      </c>
    </row>
    <row r="74" spans="1:7" s="13" customFormat="1" ht="20.25" customHeight="1">
      <c r="A74" s="12" t="s">
        <v>63</v>
      </c>
      <c r="B74" s="18" t="s">
        <v>68</v>
      </c>
      <c r="C74" s="22">
        <f>C73*100/B73</f>
        <v>62.62626262626262</v>
      </c>
      <c r="D74" s="22">
        <f>D73*100/C73</f>
        <v>100</v>
      </c>
      <c r="E74" s="45">
        <f>E73*100/D73</f>
        <v>161.29032258064515</v>
      </c>
      <c r="F74" s="45">
        <f>F73*100/E73</f>
        <v>100</v>
      </c>
      <c r="G74" s="45">
        <f>G73*100/F73</f>
        <v>100</v>
      </c>
    </row>
    <row r="75" spans="1:7" s="13" customFormat="1" ht="33.75" customHeight="1">
      <c r="A75" s="12" t="s">
        <v>32</v>
      </c>
      <c r="B75" s="18">
        <v>95</v>
      </c>
      <c r="C75" s="18">
        <v>100</v>
      </c>
      <c r="D75" s="18">
        <v>100</v>
      </c>
      <c r="E75" s="18">
        <v>100</v>
      </c>
      <c r="F75" s="18">
        <v>100</v>
      </c>
      <c r="G75" s="18">
        <v>100</v>
      </c>
    </row>
    <row r="76" spans="1:7" s="13" customFormat="1" ht="23.25" customHeight="1">
      <c r="A76" s="12" t="s">
        <v>63</v>
      </c>
      <c r="B76" s="18" t="s">
        <v>68</v>
      </c>
      <c r="C76" s="22">
        <f>C75*100/B75</f>
        <v>105.26315789473684</v>
      </c>
      <c r="D76" s="22">
        <f>D75*100/C75</f>
        <v>100</v>
      </c>
      <c r="E76" s="22">
        <f>E75*100/D75</f>
        <v>100</v>
      </c>
      <c r="F76" s="22">
        <f>F75*100/E75</f>
        <v>100</v>
      </c>
      <c r="G76" s="22">
        <f>G75*100/F75</f>
        <v>100</v>
      </c>
    </row>
    <row r="77" spans="1:7" s="13" customFormat="1" ht="41.25">
      <c r="A77" s="12" t="s">
        <v>44</v>
      </c>
      <c r="B77" s="19">
        <v>0.34</v>
      </c>
      <c r="C77" s="16">
        <v>0.323</v>
      </c>
      <c r="D77" s="46">
        <v>0.32</v>
      </c>
      <c r="E77" s="16">
        <v>0.33</v>
      </c>
      <c r="F77" s="16">
        <v>0.33</v>
      </c>
      <c r="G77" s="16">
        <v>0.33</v>
      </c>
    </row>
    <row r="78" spans="1:7" s="13" customFormat="1" ht="13.5">
      <c r="A78" s="12" t="s">
        <v>63</v>
      </c>
      <c r="B78" s="19" t="s">
        <v>68</v>
      </c>
      <c r="C78" s="16">
        <f>C77*100/B77</f>
        <v>95</v>
      </c>
      <c r="D78" s="16">
        <f>D77*100/C77</f>
        <v>99.07120743034055</v>
      </c>
      <c r="E78" s="16">
        <f>E77*100/D77</f>
        <v>103.125</v>
      </c>
      <c r="F78" s="16">
        <f>F77*100/E77</f>
        <v>100</v>
      </c>
      <c r="G78" s="16">
        <f>G77*100/F77</f>
        <v>100</v>
      </c>
    </row>
    <row r="79" spans="1:7" s="13" customFormat="1" ht="27">
      <c r="A79" s="12" t="s">
        <v>45</v>
      </c>
      <c r="B79" s="18">
        <v>497</v>
      </c>
      <c r="C79" s="18">
        <v>497</v>
      </c>
      <c r="D79" s="18">
        <v>497</v>
      </c>
      <c r="E79" s="18">
        <v>497</v>
      </c>
      <c r="F79" s="18">
        <v>497</v>
      </c>
      <c r="G79" s="18">
        <v>497</v>
      </c>
    </row>
    <row r="80" spans="1:7" s="13" customFormat="1" ht="13.5">
      <c r="A80" s="12" t="s">
        <v>63</v>
      </c>
      <c r="B80" s="18" t="s">
        <v>68</v>
      </c>
      <c r="C80" s="22">
        <f>C79*100/B79</f>
        <v>100</v>
      </c>
      <c r="D80" s="22">
        <f>D79*100/C79</f>
        <v>100</v>
      </c>
      <c r="E80" s="22">
        <f>E79*100/D79</f>
        <v>100</v>
      </c>
      <c r="F80" s="22">
        <f>F79*100/E79</f>
        <v>100</v>
      </c>
      <c r="G80" s="22">
        <f>G79*100/F79</f>
        <v>100</v>
      </c>
    </row>
    <row r="81" spans="1:7" s="13" customFormat="1" ht="16.5" customHeight="1">
      <c r="A81" s="12" t="s">
        <v>33</v>
      </c>
      <c r="B81" s="18">
        <v>8</v>
      </c>
      <c r="C81" s="18">
        <v>8</v>
      </c>
      <c r="D81" s="18">
        <v>8</v>
      </c>
      <c r="E81" s="26">
        <v>8</v>
      </c>
      <c r="F81" s="26">
        <v>8</v>
      </c>
      <c r="G81" s="26">
        <v>8</v>
      </c>
    </row>
    <row r="82" spans="1:7" s="13" customFormat="1" ht="16.5" customHeight="1">
      <c r="A82" s="12" t="s">
        <v>63</v>
      </c>
      <c r="B82" s="18" t="s">
        <v>68</v>
      </c>
      <c r="C82" s="22">
        <f>C81*100/B81</f>
        <v>100</v>
      </c>
      <c r="D82" s="18">
        <f>D81*100/C81</f>
        <v>100</v>
      </c>
      <c r="E82" s="26">
        <f>E81*100/D81</f>
        <v>100</v>
      </c>
      <c r="F82" s="26">
        <f>F81*100/E81</f>
        <v>100</v>
      </c>
      <c r="G82" s="26">
        <f>G81*100/F81</f>
        <v>100</v>
      </c>
    </row>
    <row r="83" spans="1:7" s="13" customFormat="1" ht="13.5">
      <c r="A83" s="12" t="s">
        <v>46</v>
      </c>
      <c r="B83" s="18">
        <v>3</v>
      </c>
      <c r="C83" s="18">
        <v>3</v>
      </c>
      <c r="D83" s="18">
        <v>3</v>
      </c>
      <c r="E83" s="26">
        <v>3</v>
      </c>
      <c r="F83" s="26">
        <v>3</v>
      </c>
      <c r="G83" s="26">
        <v>3</v>
      </c>
    </row>
    <row r="84" spans="1:7" s="13" customFormat="1" ht="13.5">
      <c r="A84" s="12" t="s">
        <v>63</v>
      </c>
      <c r="B84" s="18" t="s">
        <v>68</v>
      </c>
      <c r="C84" s="22">
        <f>C83*100/B83</f>
        <v>100</v>
      </c>
      <c r="D84" s="22">
        <f>D83*100/C83</f>
        <v>100</v>
      </c>
      <c r="E84" s="22">
        <f>E83*100/D83</f>
        <v>100</v>
      </c>
      <c r="F84" s="22">
        <f>F83*100/E83</f>
        <v>100</v>
      </c>
      <c r="G84" s="22">
        <f>G83*100/F83</f>
        <v>100</v>
      </c>
    </row>
    <row r="85" spans="1:7" s="13" customFormat="1" ht="30" customHeight="1">
      <c r="A85" s="12" t="s">
        <v>47</v>
      </c>
      <c r="B85" s="18">
        <v>6</v>
      </c>
      <c r="C85" s="18">
        <v>6</v>
      </c>
      <c r="D85" s="18">
        <v>6</v>
      </c>
      <c r="E85" s="26">
        <v>6</v>
      </c>
      <c r="F85" s="26">
        <v>6</v>
      </c>
      <c r="G85" s="26">
        <v>6</v>
      </c>
    </row>
    <row r="86" spans="1:7" s="13" customFormat="1" ht="21" customHeight="1">
      <c r="A86" s="12" t="s">
        <v>63</v>
      </c>
      <c r="B86" s="18" t="s">
        <v>68</v>
      </c>
      <c r="C86" s="22">
        <f>C85*100/B85</f>
        <v>100</v>
      </c>
      <c r="D86" s="22">
        <f>D85*100/C85</f>
        <v>100</v>
      </c>
      <c r="E86" s="22">
        <f>E85*100/D85</f>
        <v>100</v>
      </c>
      <c r="F86" s="22">
        <f>F85*100/E85</f>
        <v>100</v>
      </c>
      <c r="G86" s="22">
        <f>G85*100/F85</f>
        <v>100</v>
      </c>
    </row>
    <row r="87" spans="1:7" s="13" customFormat="1" ht="33.75" customHeight="1">
      <c r="A87" s="12" t="s">
        <v>67</v>
      </c>
      <c r="B87" s="18">
        <v>1540</v>
      </c>
      <c r="C87" s="18">
        <v>1540</v>
      </c>
      <c r="D87" s="18">
        <v>1540</v>
      </c>
      <c r="E87" s="26">
        <v>1540</v>
      </c>
      <c r="F87" s="26">
        <v>1540</v>
      </c>
      <c r="G87" s="26">
        <v>1540</v>
      </c>
    </row>
    <row r="88" spans="1:7" s="13" customFormat="1" ht="21" customHeight="1">
      <c r="A88" s="12" t="s">
        <v>63</v>
      </c>
      <c r="B88" s="18" t="s">
        <v>68</v>
      </c>
      <c r="C88" s="22">
        <f>C87*100/B87</f>
        <v>100</v>
      </c>
      <c r="D88" s="22">
        <f>D87*100/C87</f>
        <v>100</v>
      </c>
      <c r="E88" s="22">
        <f>E87*100/D87</f>
        <v>100</v>
      </c>
      <c r="F88" s="22">
        <f>F87*100/E87</f>
        <v>100</v>
      </c>
      <c r="G88" s="22">
        <f>G87*100/F87</f>
        <v>100</v>
      </c>
    </row>
    <row r="89" spans="1:7" ht="13.5">
      <c r="A89" s="29" t="s">
        <v>48</v>
      </c>
      <c r="B89" s="35"/>
      <c r="C89" s="35"/>
      <c r="D89" s="37"/>
      <c r="E89" s="37"/>
      <c r="F89" s="38"/>
      <c r="G89" s="38"/>
    </row>
    <row r="90" spans="1:7" ht="27">
      <c r="A90" s="28" t="s">
        <v>34</v>
      </c>
      <c r="B90" s="31">
        <v>63</v>
      </c>
      <c r="C90" s="31">
        <v>63</v>
      </c>
      <c r="D90" s="18">
        <v>63</v>
      </c>
      <c r="E90" s="18">
        <v>63</v>
      </c>
      <c r="F90" s="18">
        <v>63</v>
      </c>
      <c r="G90" s="18">
        <v>63</v>
      </c>
    </row>
    <row r="91" spans="1:7" ht="13.5">
      <c r="A91" s="28" t="s">
        <v>63</v>
      </c>
      <c r="B91" s="31" t="s">
        <v>68</v>
      </c>
      <c r="C91" s="22">
        <f>C90*100/B90</f>
        <v>100</v>
      </c>
      <c r="D91" s="22">
        <f>D90*100/C90</f>
        <v>100</v>
      </c>
      <c r="E91" s="22">
        <f>E90*100/D90</f>
        <v>100</v>
      </c>
      <c r="F91" s="22">
        <f>F90*100/E90</f>
        <v>100</v>
      </c>
      <c r="G91" s="22">
        <f>G90*100/F90</f>
        <v>100</v>
      </c>
    </row>
    <row r="92" spans="1:7" ht="40.5" customHeight="1">
      <c r="A92" s="9" t="s">
        <v>49</v>
      </c>
      <c r="B92" s="31">
        <v>10</v>
      </c>
      <c r="C92" s="31">
        <v>10</v>
      </c>
      <c r="D92" s="31">
        <v>10</v>
      </c>
      <c r="E92" s="31">
        <v>10</v>
      </c>
      <c r="F92" s="31">
        <v>10</v>
      </c>
      <c r="G92" s="31">
        <v>10</v>
      </c>
    </row>
    <row r="93" spans="1:7" ht="12" customHeight="1">
      <c r="A93" s="9" t="s">
        <v>63</v>
      </c>
      <c r="B93" s="31"/>
      <c r="C93" s="31"/>
      <c r="D93" s="31"/>
      <c r="E93" s="31"/>
      <c r="F93" s="31"/>
      <c r="G93" s="31"/>
    </row>
    <row r="94" spans="1:7" ht="19.5" customHeight="1">
      <c r="A94" s="42" t="s">
        <v>66</v>
      </c>
      <c r="B94" s="31"/>
      <c r="C94" s="31"/>
      <c r="D94" s="31"/>
      <c r="E94" s="31"/>
      <c r="F94" s="31"/>
      <c r="G94" s="31"/>
    </row>
    <row r="95" spans="1:7" ht="17.25" customHeight="1">
      <c r="A95" s="9" t="s">
        <v>69</v>
      </c>
      <c r="B95" s="46">
        <v>0.526</v>
      </c>
      <c r="C95" s="46">
        <v>0.55</v>
      </c>
      <c r="D95" s="16">
        <v>0.55</v>
      </c>
      <c r="E95" s="16">
        <v>0.55</v>
      </c>
      <c r="F95" s="16">
        <v>0.55</v>
      </c>
      <c r="G95" s="16">
        <v>0.55</v>
      </c>
    </row>
    <row r="96" spans="1:7" ht="14.25" customHeight="1">
      <c r="A96" s="9" t="s">
        <v>63</v>
      </c>
      <c r="B96" s="31" t="s">
        <v>68</v>
      </c>
      <c r="C96" s="22">
        <f>C95*100/B95</f>
        <v>104.56273764258556</v>
      </c>
      <c r="D96" s="22">
        <f>D95*100/C95</f>
        <v>100</v>
      </c>
      <c r="E96" s="22">
        <f>E95*100/D95</f>
        <v>100</v>
      </c>
      <c r="F96" s="22">
        <f>F95*100/E95</f>
        <v>100</v>
      </c>
      <c r="G96" s="22">
        <f>G95*100/F95</f>
        <v>100</v>
      </c>
    </row>
    <row r="97" spans="1:7" ht="13.5">
      <c r="A97" s="29" t="s">
        <v>52</v>
      </c>
      <c r="B97" s="39"/>
      <c r="C97" s="39"/>
      <c r="D97" s="40"/>
      <c r="E97" s="40"/>
      <c r="F97" s="40"/>
      <c r="G97" s="40"/>
    </row>
    <row r="98" spans="1:7" ht="13.5">
      <c r="A98" s="28" t="s">
        <v>35</v>
      </c>
      <c r="B98" s="22">
        <v>24.8</v>
      </c>
      <c r="C98" s="22">
        <v>24.8</v>
      </c>
      <c r="D98" s="22">
        <v>24.8</v>
      </c>
      <c r="E98" s="22">
        <v>24.8</v>
      </c>
      <c r="F98" s="22">
        <v>24.8</v>
      </c>
      <c r="G98" s="22">
        <v>24.8</v>
      </c>
    </row>
    <row r="99" spans="1:7" ht="13.5">
      <c r="A99" s="28" t="s">
        <v>63</v>
      </c>
      <c r="B99" s="22" t="s">
        <v>68</v>
      </c>
      <c r="C99" s="22">
        <f>C98*100/B98</f>
        <v>100</v>
      </c>
      <c r="D99" s="22">
        <f>D98*100/C98</f>
        <v>100</v>
      </c>
      <c r="E99" s="22">
        <f>E98*100/D98</f>
        <v>100</v>
      </c>
      <c r="F99" s="22">
        <f>F98*100/E98</f>
        <v>100</v>
      </c>
      <c r="G99" s="22">
        <f>G98*100/F98</f>
        <v>100</v>
      </c>
    </row>
    <row r="100" spans="1:7" ht="13.5">
      <c r="A100" s="28" t="s">
        <v>36</v>
      </c>
      <c r="B100" s="18">
        <v>18.403</v>
      </c>
      <c r="C100" s="18">
        <v>18.403</v>
      </c>
      <c r="D100" s="18">
        <v>18.403</v>
      </c>
      <c r="E100" s="18">
        <v>18.403</v>
      </c>
      <c r="F100" s="18">
        <v>18.403</v>
      </c>
      <c r="G100" s="18">
        <v>18.403</v>
      </c>
    </row>
    <row r="101" spans="1:7" ht="13.5">
      <c r="A101" s="28" t="s">
        <v>63</v>
      </c>
      <c r="B101" s="18" t="s">
        <v>68</v>
      </c>
      <c r="C101" s="18">
        <f>C100*100/B100</f>
        <v>100</v>
      </c>
      <c r="D101" s="18">
        <f>D100*100/C100</f>
        <v>100</v>
      </c>
      <c r="E101" s="18">
        <f>E100*100/D100</f>
        <v>100</v>
      </c>
      <c r="F101" s="18">
        <f>F100*100/E100</f>
        <v>100</v>
      </c>
      <c r="G101" s="18">
        <f>G100*100/F100</f>
        <v>100</v>
      </c>
    </row>
    <row r="102" spans="1:7" ht="27" customHeight="1">
      <c r="A102" s="28" t="s">
        <v>37</v>
      </c>
      <c r="B102" s="22">
        <v>24.8</v>
      </c>
      <c r="C102" s="22">
        <v>24.8</v>
      </c>
      <c r="D102" s="22">
        <v>24.8</v>
      </c>
      <c r="E102" s="22">
        <v>24.8</v>
      </c>
      <c r="F102" s="22">
        <v>24.8</v>
      </c>
      <c r="G102" s="22">
        <v>24.8</v>
      </c>
    </row>
    <row r="103" spans="1:7" ht="15" customHeight="1">
      <c r="A103" s="28" t="s">
        <v>63</v>
      </c>
      <c r="B103" s="22" t="s">
        <v>68</v>
      </c>
      <c r="C103" s="22">
        <f>C102*100/B102</f>
        <v>100</v>
      </c>
      <c r="D103" s="22">
        <f>D102*100/C102</f>
        <v>100</v>
      </c>
      <c r="E103" s="22">
        <f>E102*100/D102</f>
        <v>100</v>
      </c>
      <c r="F103" s="22">
        <f>F102*100/E102</f>
        <v>100</v>
      </c>
      <c r="G103" s="22">
        <f>G102*100/F102</f>
        <v>100</v>
      </c>
    </row>
    <row r="104" spans="1:7" ht="18.75" customHeight="1">
      <c r="A104" s="41" t="s">
        <v>38</v>
      </c>
      <c r="B104" s="22">
        <v>19.6</v>
      </c>
      <c r="C104" s="18">
        <v>19.6</v>
      </c>
      <c r="D104" s="18">
        <v>19.6</v>
      </c>
      <c r="E104" s="18">
        <v>20.2</v>
      </c>
      <c r="F104" s="18">
        <v>20.3</v>
      </c>
      <c r="G104" s="18">
        <v>20.4</v>
      </c>
    </row>
    <row r="105" spans="1:7" ht="18.75" customHeight="1">
      <c r="A105" s="41" t="s">
        <v>63</v>
      </c>
      <c r="B105" s="22" t="s">
        <v>68</v>
      </c>
      <c r="C105" s="18">
        <f>C104*100/B104</f>
        <v>100</v>
      </c>
      <c r="D105" s="22">
        <f>D104*100/C104</f>
        <v>100</v>
      </c>
      <c r="E105" s="22">
        <f>E104*100/D104</f>
        <v>103.0612244897959</v>
      </c>
      <c r="F105" s="22">
        <f>F104*100/E104</f>
        <v>100.4950495049505</v>
      </c>
      <c r="G105" s="22">
        <f>G104*100/F104</f>
        <v>100.4926108374384</v>
      </c>
    </row>
    <row r="107" spans="1:7" ht="12" customHeight="1">
      <c r="A107" s="7"/>
      <c r="B107" s="21"/>
      <c r="C107" s="10"/>
      <c r="D107" s="2"/>
      <c r="E107" s="2"/>
      <c r="F107" s="2"/>
      <c r="G107" s="2"/>
    </row>
    <row r="108" spans="1:7" ht="15">
      <c r="A108" s="7" t="s">
        <v>58</v>
      </c>
      <c r="B108" s="21"/>
      <c r="C108" s="10"/>
      <c r="D108" s="62"/>
      <c r="E108" s="62"/>
      <c r="F108" s="62"/>
      <c r="G108" s="62"/>
    </row>
    <row r="109" ht="13.5">
      <c r="A109" s="8" t="s">
        <v>0</v>
      </c>
    </row>
    <row r="110" spans="1:7" ht="15">
      <c r="A110" s="7" t="s">
        <v>1</v>
      </c>
      <c r="D110" s="53" t="s">
        <v>70</v>
      </c>
      <c r="E110" s="53"/>
      <c r="F110" s="53"/>
      <c r="G110" s="53"/>
    </row>
  </sheetData>
  <sheetProtection/>
  <mergeCells count="19">
    <mergeCell ref="B1:G1"/>
    <mergeCell ref="B2:G2"/>
    <mergeCell ref="B3:G3"/>
    <mergeCell ref="A4:G4"/>
    <mergeCell ref="A6:A7"/>
    <mergeCell ref="H6:H7"/>
    <mergeCell ref="I6:I7"/>
    <mergeCell ref="B7:C7"/>
    <mergeCell ref="E7:G7"/>
    <mergeCell ref="A64:G64"/>
    <mergeCell ref="A67:G67"/>
    <mergeCell ref="D108:G108"/>
    <mergeCell ref="D110:G110"/>
    <mergeCell ref="A8:G8"/>
    <mergeCell ref="A15:G15"/>
    <mergeCell ref="A24:G24"/>
    <mergeCell ref="A31:G31"/>
    <mergeCell ref="A48:G48"/>
    <mergeCell ref="A59:G59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2019-11-09T14:39:58Z</cp:lastPrinted>
  <dcterms:modified xsi:type="dcterms:W3CDTF">2020-10-29T15:45:50Z</dcterms:modified>
  <cp:category/>
  <cp:version/>
  <cp:contentType/>
  <cp:contentStatus/>
</cp:coreProperties>
</file>